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21600" windowHeight="9855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'Tabelle1'!$B$1:$G$112</definedName>
    <definedName name="_xlnm.Print_Titles" localSheetId="0">'Tabelle1'!$1:$1</definedName>
  </definedNames>
  <calcPr fullCalcOnLoad="1"/>
</workbook>
</file>

<file path=xl/sharedStrings.xml><?xml version="1.0" encoding="utf-8"?>
<sst xmlns="http://schemas.openxmlformats.org/spreadsheetml/2006/main" count="473" uniqueCount="268">
  <si>
    <t>Name</t>
  </si>
  <si>
    <t>Vorname</t>
  </si>
  <si>
    <t>Verein</t>
  </si>
  <si>
    <t>AK</t>
  </si>
  <si>
    <t>Zeit</t>
  </si>
  <si>
    <t>Berlit</t>
  </si>
  <si>
    <t>Isabella-Marie</t>
  </si>
  <si>
    <t>LG Erfurt</t>
  </si>
  <si>
    <t>W10</t>
  </si>
  <si>
    <t>Fischer</t>
  </si>
  <si>
    <t>Ann-Marie</t>
  </si>
  <si>
    <t>W12</t>
  </si>
  <si>
    <t>Quang</t>
  </si>
  <si>
    <t>Son Tran</t>
  </si>
  <si>
    <t>M13</t>
  </si>
  <si>
    <t>Zaman</t>
  </si>
  <si>
    <t>Casim</t>
  </si>
  <si>
    <t>Kanand</t>
  </si>
  <si>
    <t>Leonard</t>
  </si>
  <si>
    <t>M11</t>
  </si>
  <si>
    <t>Grigorjan</t>
  </si>
  <si>
    <t>Samvel</t>
  </si>
  <si>
    <t>M9</t>
  </si>
  <si>
    <t>Hollander</t>
  </si>
  <si>
    <t>Leonie</t>
  </si>
  <si>
    <t>ZSG Waltershausen</t>
  </si>
  <si>
    <t>W8</t>
  </si>
  <si>
    <t>Therese</t>
  </si>
  <si>
    <t>Weindl</t>
  </si>
  <si>
    <t>Lena</t>
  </si>
  <si>
    <t>Sauer</t>
  </si>
  <si>
    <t>Maximilian</t>
  </si>
  <si>
    <t>M8</t>
  </si>
  <si>
    <t>Szymanski</t>
  </si>
  <si>
    <t>Paula</t>
  </si>
  <si>
    <t>W9</t>
  </si>
  <si>
    <t>M10</t>
  </si>
  <si>
    <t>Jasmin</t>
  </si>
  <si>
    <t>Blauth</t>
  </si>
  <si>
    <t>Michelle</t>
  </si>
  <si>
    <t>Tuma</t>
  </si>
  <si>
    <t>Marianne</t>
  </si>
  <si>
    <t>W11</t>
  </si>
  <si>
    <t>Kohlberg</t>
  </si>
  <si>
    <t>Lucas</t>
  </si>
  <si>
    <t>Bischof</t>
  </si>
  <si>
    <t>Kevin</t>
  </si>
  <si>
    <t>M12</t>
  </si>
  <si>
    <t>Mai</t>
  </si>
  <si>
    <t>Lea</t>
  </si>
  <si>
    <t>Köllmer</t>
  </si>
  <si>
    <t>Sebastian</t>
  </si>
  <si>
    <t>Grahnert</t>
  </si>
  <si>
    <t>Erika</t>
  </si>
  <si>
    <t>W7</t>
  </si>
  <si>
    <t>Grünewald</t>
  </si>
  <si>
    <t>Christoph</t>
  </si>
  <si>
    <t>Weiland</t>
  </si>
  <si>
    <t>Janek</t>
  </si>
  <si>
    <t>ASV Erfurt</t>
  </si>
  <si>
    <t>Borris</t>
  </si>
  <si>
    <t>Moritz</t>
  </si>
  <si>
    <t>Wilhelm</t>
  </si>
  <si>
    <t>Paul</t>
  </si>
  <si>
    <t>Wiechert</t>
  </si>
  <si>
    <t>Morris</t>
  </si>
  <si>
    <t>M14</t>
  </si>
  <si>
    <t>Seifert</t>
  </si>
  <si>
    <t>Friederike</t>
  </si>
  <si>
    <t>WJA</t>
  </si>
  <si>
    <t>Weiss</t>
  </si>
  <si>
    <t>Sarah</t>
  </si>
  <si>
    <t>WJB</t>
  </si>
  <si>
    <t>Tschirschky</t>
  </si>
  <si>
    <t>Lisa</t>
  </si>
  <si>
    <t>W14</t>
  </si>
  <si>
    <t>Kath</t>
  </si>
  <si>
    <t>Marie-Ruth</t>
  </si>
  <si>
    <t>Lämmerhirt</t>
  </si>
  <si>
    <t>Victoria</t>
  </si>
  <si>
    <t>Wilfling</t>
  </si>
  <si>
    <t>Katja</t>
  </si>
  <si>
    <t>Henze</t>
  </si>
  <si>
    <t>Julia</t>
  </si>
  <si>
    <t>Winke</t>
  </si>
  <si>
    <t>Heinrich</t>
  </si>
  <si>
    <t>Etzelmüller</t>
  </si>
  <si>
    <t xml:space="preserve">Max </t>
  </si>
  <si>
    <t>Trümper</t>
  </si>
  <si>
    <t>Brendel</t>
  </si>
  <si>
    <t>Julius</t>
  </si>
  <si>
    <t>Max</t>
  </si>
  <si>
    <t>Steingans</t>
  </si>
  <si>
    <t>Marvin</t>
  </si>
  <si>
    <t>Rückert</t>
  </si>
  <si>
    <t xml:space="preserve">Marie </t>
  </si>
  <si>
    <t>Brill</t>
  </si>
  <si>
    <t>Mikkeline</t>
  </si>
  <si>
    <t>Bielesch</t>
  </si>
  <si>
    <t>Nikolaus</t>
  </si>
  <si>
    <t xml:space="preserve">1. PMSC Erfurt e.V. im ADAC </t>
  </si>
  <si>
    <t>M65</t>
  </si>
  <si>
    <t xml:space="preserve">Hannah </t>
  </si>
  <si>
    <t>Weißhuhn</t>
  </si>
  <si>
    <t xml:space="preserve">Mirjam </t>
  </si>
  <si>
    <t>Feldhaus</t>
  </si>
  <si>
    <t>Gerke</t>
  </si>
  <si>
    <t xml:space="preserve">Hanna </t>
  </si>
  <si>
    <t>Hilgers</t>
  </si>
  <si>
    <t xml:space="preserve">Anni </t>
  </si>
  <si>
    <t>Mihm</t>
  </si>
  <si>
    <t xml:space="preserve">Isabell </t>
  </si>
  <si>
    <t>Wrede</t>
  </si>
  <si>
    <t xml:space="preserve">Carolin- Sophia </t>
  </si>
  <si>
    <t>Neumann</t>
  </si>
  <si>
    <t>Vivian</t>
  </si>
  <si>
    <t>Matthesius</t>
  </si>
  <si>
    <t xml:space="preserve">Evelyn </t>
  </si>
  <si>
    <t>Jacobi</t>
  </si>
  <si>
    <t xml:space="preserve">Charlotte </t>
  </si>
  <si>
    <t>Wolff</t>
  </si>
  <si>
    <t xml:space="preserve">Leonard </t>
  </si>
  <si>
    <t>Petereit</t>
  </si>
  <si>
    <t xml:space="preserve">Florian </t>
  </si>
  <si>
    <t>Schöwitz</t>
  </si>
  <si>
    <t xml:space="preserve">Felix </t>
  </si>
  <si>
    <t>von Friesen</t>
  </si>
  <si>
    <t>Transchel</t>
  </si>
  <si>
    <t xml:space="preserve">Pascal </t>
  </si>
  <si>
    <t>Herbst</t>
  </si>
  <si>
    <t xml:space="preserve">Philipp </t>
  </si>
  <si>
    <t>Roth</t>
  </si>
  <si>
    <t xml:space="preserve">Leroy- Gordon </t>
  </si>
  <si>
    <t>Frenzel</t>
  </si>
  <si>
    <t>Schreiber</t>
  </si>
  <si>
    <t>Sophie</t>
  </si>
  <si>
    <t>Erfurter LAC</t>
  </si>
  <si>
    <t>Oliver</t>
  </si>
  <si>
    <t>Letsch</t>
  </si>
  <si>
    <t>Patrick</t>
  </si>
  <si>
    <t>Mä</t>
  </si>
  <si>
    <t>Spaleck</t>
  </si>
  <si>
    <t>Tom</t>
  </si>
  <si>
    <t>Pl.</t>
  </si>
  <si>
    <t>Start-
geld</t>
  </si>
  <si>
    <t>Sum-me</t>
  </si>
  <si>
    <t>Möller</t>
  </si>
  <si>
    <t xml:space="preserve">SSV Erfurt Nord </t>
  </si>
  <si>
    <t>Voigt</t>
  </si>
  <si>
    <t>Kai</t>
  </si>
  <si>
    <t>lfd.
Nr.</t>
  </si>
  <si>
    <t>Pippert</t>
  </si>
  <si>
    <t>Jan Niklas</t>
  </si>
  <si>
    <t>Feest</t>
  </si>
  <si>
    <t>Anna</t>
  </si>
  <si>
    <t>Daniel</t>
  </si>
  <si>
    <t>Heßler</t>
  </si>
  <si>
    <t>Todorow</t>
  </si>
  <si>
    <t>Janosch</t>
  </si>
  <si>
    <t>M7</t>
  </si>
  <si>
    <t>Lanz</t>
  </si>
  <si>
    <t>Konrad</t>
  </si>
  <si>
    <t>Bessert</t>
  </si>
  <si>
    <t>Tyra</t>
  </si>
  <si>
    <t>Frübing</t>
  </si>
  <si>
    <t>W13</t>
  </si>
  <si>
    <t>30:57</t>
  </si>
  <si>
    <t>Hildebrandt</t>
  </si>
  <si>
    <t>Alexander</t>
  </si>
  <si>
    <t>Schlimbach</t>
  </si>
  <si>
    <t>Thomas W</t>
  </si>
  <si>
    <t>USV Erfurt</t>
  </si>
  <si>
    <t>M35</t>
  </si>
  <si>
    <t>27:45</t>
  </si>
  <si>
    <t>Jarausch</t>
  </si>
  <si>
    <t>Hagen</t>
  </si>
  <si>
    <t>M40</t>
  </si>
  <si>
    <t>26:05</t>
  </si>
  <si>
    <t>Sven</t>
  </si>
  <si>
    <t>Gerd</t>
  </si>
  <si>
    <t>24:18</t>
  </si>
  <si>
    <t>Smeibödl</t>
  </si>
  <si>
    <t>Frank</t>
  </si>
  <si>
    <t>M30</t>
  </si>
  <si>
    <t>24:26</t>
  </si>
  <si>
    <t>Schmidt</t>
  </si>
  <si>
    <t>Jonathan</t>
  </si>
  <si>
    <t>M15</t>
  </si>
  <si>
    <t>14:32</t>
  </si>
  <si>
    <t>16:22</t>
  </si>
  <si>
    <t>Cyriax</t>
  </si>
  <si>
    <t>Robin</t>
  </si>
  <si>
    <t>11:30</t>
  </si>
  <si>
    <t>Kilian</t>
  </si>
  <si>
    <t>Annett</t>
  </si>
  <si>
    <t xml:space="preserve">LG Ohra Hörselgas </t>
  </si>
  <si>
    <t>W35</t>
  </si>
  <si>
    <t>16:34</t>
  </si>
  <si>
    <t>17:59</t>
  </si>
  <si>
    <t>Melanie</t>
  </si>
  <si>
    <t>20:15</t>
  </si>
  <si>
    <t>Kremser</t>
  </si>
  <si>
    <t>Tina</t>
  </si>
  <si>
    <t>W40</t>
  </si>
  <si>
    <t>23:59</t>
  </si>
  <si>
    <t>Dietrich</t>
  </si>
  <si>
    <t>Yvonne</t>
  </si>
  <si>
    <t>W45</t>
  </si>
  <si>
    <t>17:32</t>
  </si>
  <si>
    <t>Kuno</t>
  </si>
  <si>
    <t>Sabine</t>
  </si>
  <si>
    <t>16:38</t>
  </si>
  <si>
    <t>Kämmerer</t>
  </si>
  <si>
    <t>Patricia</t>
  </si>
  <si>
    <t>12:35</t>
  </si>
  <si>
    <t>Theresa</t>
  </si>
  <si>
    <t>12:20</t>
  </si>
  <si>
    <t>Jacqueline</t>
  </si>
  <si>
    <t>SV Emsetal</t>
  </si>
  <si>
    <t>11:44</t>
  </si>
  <si>
    <t>Klamt</t>
  </si>
  <si>
    <t>Vanessa</t>
  </si>
  <si>
    <t>11:33</t>
  </si>
  <si>
    <t>Herrmann</t>
  </si>
  <si>
    <t>Alexa</t>
  </si>
  <si>
    <t>10:50</t>
  </si>
  <si>
    <t>Gall</t>
  </si>
  <si>
    <t>10:32</t>
  </si>
  <si>
    <t>Klaus</t>
  </si>
  <si>
    <t>LG Ohra Hörselgas Eisenach</t>
  </si>
  <si>
    <t>9:34</t>
  </si>
  <si>
    <t>Kogel</t>
  </si>
  <si>
    <t>Grünbeck</t>
  </si>
  <si>
    <t>Timo</t>
  </si>
  <si>
    <t>4:48</t>
  </si>
  <si>
    <t>Kühnlenz</t>
  </si>
  <si>
    <t>Tizian</t>
  </si>
  <si>
    <t>5:18</t>
  </si>
  <si>
    <t>Aschenbach</t>
  </si>
  <si>
    <t>Jonas</t>
  </si>
  <si>
    <t>5:09</t>
  </si>
  <si>
    <t>Stauß</t>
  </si>
  <si>
    <t>Pepe</t>
  </si>
  <si>
    <t>5:05</t>
  </si>
  <si>
    <t>Dettmer</t>
  </si>
  <si>
    <t>Henning</t>
  </si>
  <si>
    <t>8:06</t>
  </si>
  <si>
    <t>Hilke</t>
  </si>
  <si>
    <t>Michel</t>
  </si>
  <si>
    <t>8:00</t>
  </si>
  <si>
    <t>Konstantin</t>
  </si>
  <si>
    <t>5:17</t>
  </si>
  <si>
    <t>Meyer</t>
  </si>
  <si>
    <t>Jannis</t>
  </si>
  <si>
    <t>5:13</t>
  </si>
  <si>
    <t>Theile</t>
  </si>
  <si>
    <t>Meret</t>
  </si>
  <si>
    <t>Krug</t>
  </si>
  <si>
    <t>Annika</t>
  </si>
  <si>
    <t>Schröder</t>
  </si>
  <si>
    <t>Lina</t>
  </si>
  <si>
    <t>Bennet</t>
  </si>
  <si>
    <t>Frederic</t>
  </si>
  <si>
    <t>Tim Vincent</t>
  </si>
  <si>
    <t>Cramer</t>
  </si>
  <si>
    <t>Marius</t>
  </si>
  <si>
    <t>Röhn</t>
  </si>
  <si>
    <t>Anna-Lena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</si>
</sst>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</numFmts>
  <fonts count="8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sz val="9"/>
      <color indexed="8"/>
      <name val="Verdana"/>
      <family val="2"/>
    </font>
    <font>
      <sz val="8"/>
      <name val="Tahoma"/>
      <family val="2"/>
    </font>
    <font>
      <sz val="12"/>
      <color indexed="8"/>
      <name val="Calibri"/>
      <family val="2"/>
    </font>
    <font>
      <b/>
      <sz val="11"/>
      <name val="Verdana"/>
      <family val="2"/>
    </font>
    <font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168" fontId="1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168" fontId="1" fillId="0" borderId="3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6" fillId="2" borderId="2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left"/>
    </xf>
    <xf numFmtId="168" fontId="6" fillId="2" borderId="1" xfId="0" applyNumberFormat="1" applyFont="1" applyFill="1" applyBorder="1" applyAlignment="1">
      <alignment wrapText="1"/>
    </xf>
    <xf numFmtId="168" fontId="6" fillId="2" borderId="3" xfId="0" applyNumberFormat="1" applyFont="1" applyFill="1" applyBorder="1" applyAlignment="1">
      <alignment wrapText="1"/>
    </xf>
    <xf numFmtId="0" fontId="1" fillId="2" borderId="0" xfId="0" applyFont="1" applyFill="1" applyAlignment="1">
      <alignment horizontal="left" wrapText="1"/>
    </xf>
    <xf numFmtId="49" fontId="1" fillId="0" borderId="1" xfId="0" applyNumberFormat="1" applyFont="1" applyBorder="1" applyAlignment="1">
      <alignment horizontal="right"/>
    </xf>
    <xf numFmtId="20" fontId="1" fillId="0" borderId="1" xfId="0" applyNumberFormat="1" applyFont="1" applyBorder="1" applyAlignment="1">
      <alignment horizontal="left"/>
    </xf>
    <xf numFmtId="45" fontId="6" fillId="2" borderId="1" xfId="0" applyNumberFormat="1" applyFont="1" applyFill="1" applyBorder="1" applyAlignment="1">
      <alignment horizontal="right"/>
    </xf>
    <xf numFmtId="20" fontId="1" fillId="0" borderId="1" xfId="0" applyNumberFormat="1" applyFont="1" applyBorder="1" applyAlignment="1">
      <alignment horizontal="right"/>
    </xf>
    <xf numFmtId="45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">
      <pane ySplit="1" topLeftCell="BM2" activePane="bottomLeft" state="frozen"/>
      <selection pane="topLeft" activeCell="A1" sqref="A1"/>
      <selection pane="bottomLeft" activeCell="D61" sqref="D61"/>
    </sheetView>
  </sheetViews>
  <sheetFormatPr defaultColWidth="11.421875" defaultRowHeight="12.75"/>
  <cols>
    <col min="1" max="1" width="4.421875" style="4" customWidth="1"/>
    <col min="2" max="2" width="13.00390625" style="1" customWidth="1"/>
    <col min="3" max="3" width="14.7109375" style="1" customWidth="1"/>
    <col min="4" max="4" width="29.28125" style="1" customWidth="1"/>
    <col min="5" max="5" width="9.140625" style="4" customWidth="1"/>
    <col min="6" max="6" width="9.140625" style="23" customWidth="1"/>
    <col min="7" max="7" width="6.8515625" style="1" customWidth="1"/>
    <col min="8" max="8" width="7.7109375" style="2" hidden="1" customWidth="1"/>
    <col min="9" max="9" width="8.28125" style="1" hidden="1" customWidth="1"/>
    <col min="10" max="16384" width="11.421875" style="1" customWidth="1"/>
  </cols>
  <sheetData>
    <row r="1" spans="1:9" ht="28.5">
      <c r="A1" s="18" t="s">
        <v>150</v>
      </c>
      <c r="B1" s="13" t="s">
        <v>0</v>
      </c>
      <c r="C1" s="14" t="s">
        <v>1</v>
      </c>
      <c r="D1" s="14" t="s">
        <v>2</v>
      </c>
      <c r="E1" s="15" t="s">
        <v>3</v>
      </c>
      <c r="F1" s="21" t="s">
        <v>4</v>
      </c>
      <c r="G1" s="14" t="s">
        <v>143</v>
      </c>
      <c r="H1" s="16" t="s">
        <v>144</v>
      </c>
      <c r="I1" s="17" t="s">
        <v>145</v>
      </c>
    </row>
    <row r="2" spans="1:9" ht="18" customHeight="1">
      <c r="A2" s="4">
        <v>1</v>
      </c>
      <c r="B2" s="5" t="s">
        <v>232</v>
      </c>
      <c r="C2" s="6" t="s">
        <v>233</v>
      </c>
      <c r="D2" s="6" t="s">
        <v>136</v>
      </c>
      <c r="E2" s="7" t="s">
        <v>36</v>
      </c>
      <c r="F2" s="19" t="s">
        <v>234</v>
      </c>
      <c r="G2" s="6">
        <v>1</v>
      </c>
      <c r="H2" s="8"/>
      <c r="I2" s="9"/>
    </row>
    <row r="3" spans="1:9" ht="18" customHeight="1">
      <c r="A3" s="4">
        <f aca="true" t="shared" si="0" ref="A3:A34">A2+1</f>
        <v>2</v>
      </c>
      <c r="B3" s="5" t="s">
        <v>62</v>
      </c>
      <c r="C3" s="6" t="s">
        <v>91</v>
      </c>
      <c r="D3" s="6" t="s">
        <v>59</v>
      </c>
      <c r="E3" s="7" t="s">
        <v>36</v>
      </c>
      <c r="F3" s="22">
        <v>0.20486111111111113</v>
      </c>
      <c r="G3" s="6">
        <v>2</v>
      </c>
      <c r="H3" s="8">
        <v>2.5</v>
      </c>
      <c r="I3" s="9"/>
    </row>
    <row r="4" spans="1:9" ht="18" customHeight="1">
      <c r="A4" s="4">
        <f t="shared" si="0"/>
        <v>3</v>
      </c>
      <c r="B4" s="5" t="s">
        <v>129</v>
      </c>
      <c r="C4" s="26" t="s">
        <v>128</v>
      </c>
      <c r="D4" s="6" t="s">
        <v>59</v>
      </c>
      <c r="E4" s="29" t="s">
        <v>36</v>
      </c>
      <c r="F4" s="22">
        <v>0.20555555555555557</v>
      </c>
      <c r="G4" s="6">
        <v>3</v>
      </c>
      <c r="H4" s="8">
        <v>2.5</v>
      </c>
      <c r="I4" s="9"/>
    </row>
    <row r="5" spans="1:9" ht="18" customHeight="1">
      <c r="A5" s="4">
        <f t="shared" si="0"/>
        <v>4</v>
      </c>
      <c r="B5" s="5" t="s">
        <v>127</v>
      </c>
      <c r="C5" s="26" t="s">
        <v>123</v>
      </c>
      <c r="D5" s="6" t="s">
        <v>59</v>
      </c>
      <c r="E5" s="29" t="s">
        <v>36</v>
      </c>
      <c r="F5" s="22">
        <v>0.21041666666666667</v>
      </c>
      <c r="G5" s="6">
        <v>5</v>
      </c>
      <c r="H5" s="8">
        <v>2.5</v>
      </c>
      <c r="I5" s="9"/>
    </row>
    <row r="6" spans="1:9" ht="18" customHeight="1">
      <c r="A6" s="4">
        <f t="shared" si="0"/>
        <v>5</v>
      </c>
      <c r="B6" s="5" t="s">
        <v>131</v>
      </c>
      <c r="C6" s="26" t="s">
        <v>130</v>
      </c>
      <c r="D6" s="6" t="s">
        <v>59</v>
      </c>
      <c r="E6" s="29" t="s">
        <v>36</v>
      </c>
      <c r="F6" s="22">
        <v>0.21041666666666667</v>
      </c>
      <c r="G6" s="6">
        <v>4</v>
      </c>
      <c r="H6" s="8">
        <v>2.5</v>
      </c>
      <c r="I6" s="9"/>
    </row>
    <row r="7" spans="1:9" ht="18" customHeight="1">
      <c r="A7" s="4">
        <f t="shared" si="0"/>
        <v>6</v>
      </c>
      <c r="B7" s="5" t="s">
        <v>241</v>
      </c>
      <c r="C7" s="6" t="s">
        <v>242</v>
      </c>
      <c r="D7" s="6" t="s">
        <v>59</v>
      </c>
      <c r="E7" s="7" t="s">
        <v>36</v>
      </c>
      <c r="F7" s="19" t="s">
        <v>243</v>
      </c>
      <c r="G7" s="6">
        <v>6</v>
      </c>
      <c r="H7" s="8"/>
      <c r="I7" s="9"/>
    </row>
    <row r="8" spans="1:9" ht="18" customHeight="1">
      <c r="A8" s="4">
        <f t="shared" si="0"/>
        <v>7</v>
      </c>
      <c r="B8" s="5" t="s">
        <v>88</v>
      </c>
      <c r="C8" s="6" t="s">
        <v>51</v>
      </c>
      <c r="D8" s="6" t="s">
        <v>59</v>
      </c>
      <c r="E8" s="7" t="s">
        <v>36</v>
      </c>
      <c r="F8" s="22">
        <v>0.2125</v>
      </c>
      <c r="G8" s="6">
        <v>7</v>
      </c>
      <c r="H8" s="8">
        <v>2.5</v>
      </c>
      <c r="I8" s="9"/>
    </row>
    <row r="9" spans="1:9" ht="18" customHeight="1">
      <c r="A9" s="4">
        <f t="shared" si="0"/>
        <v>8</v>
      </c>
      <c r="B9" s="5" t="s">
        <v>89</v>
      </c>
      <c r="C9" s="6" t="s">
        <v>90</v>
      </c>
      <c r="D9" s="6" t="s">
        <v>59</v>
      </c>
      <c r="E9" s="7" t="s">
        <v>36</v>
      </c>
      <c r="F9" s="22">
        <v>0.2138888888888889</v>
      </c>
      <c r="G9" s="6">
        <v>8</v>
      </c>
      <c r="H9" s="8">
        <v>2.5</v>
      </c>
      <c r="I9" s="9"/>
    </row>
    <row r="10" spans="1:9" ht="18" customHeight="1">
      <c r="A10" s="4">
        <f t="shared" si="0"/>
        <v>9</v>
      </c>
      <c r="B10" s="5" t="s">
        <v>238</v>
      </c>
      <c r="C10" s="6" t="s">
        <v>239</v>
      </c>
      <c r="D10" s="6" t="s">
        <v>136</v>
      </c>
      <c r="E10" s="7" t="s">
        <v>36</v>
      </c>
      <c r="F10" s="19" t="s">
        <v>240</v>
      </c>
      <c r="G10" s="6">
        <v>9</v>
      </c>
      <c r="H10" s="8"/>
      <c r="I10" s="9"/>
    </row>
    <row r="11" spans="1:9" ht="18" customHeight="1">
      <c r="A11" s="4">
        <f t="shared" si="0"/>
        <v>10</v>
      </c>
      <c r="B11" s="5" t="s">
        <v>92</v>
      </c>
      <c r="C11" s="6" t="s">
        <v>93</v>
      </c>
      <c r="D11" s="6" t="s">
        <v>59</v>
      </c>
      <c r="E11" s="7" t="s">
        <v>36</v>
      </c>
      <c r="F11" s="22">
        <v>0.21805555555555556</v>
      </c>
      <c r="G11" s="6">
        <v>10</v>
      </c>
      <c r="H11" s="8">
        <v>2.5</v>
      </c>
      <c r="I11" s="9"/>
    </row>
    <row r="12" spans="1:9" ht="18" customHeight="1">
      <c r="A12" s="4">
        <f t="shared" si="0"/>
        <v>11</v>
      </c>
      <c r="B12" s="5" t="s">
        <v>133</v>
      </c>
      <c r="C12" s="26" t="s">
        <v>132</v>
      </c>
      <c r="D12" s="6" t="s">
        <v>59</v>
      </c>
      <c r="E12" s="29" t="s">
        <v>36</v>
      </c>
      <c r="F12" s="22">
        <v>0.22083333333333333</v>
      </c>
      <c r="G12" s="6">
        <v>11</v>
      </c>
      <c r="H12" s="8">
        <v>2.5</v>
      </c>
      <c r="I12" s="9"/>
    </row>
    <row r="13" spans="1:9" ht="18" customHeight="1">
      <c r="A13" s="4">
        <f t="shared" si="0"/>
        <v>12</v>
      </c>
      <c r="B13" s="5" t="s">
        <v>235</v>
      </c>
      <c r="C13" s="6" t="s">
        <v>236</v>
      </c>
      <c r="D13" s="6" t="s">
        <v>59</v>
      </c>
      <c r="E13" s="7" t="s">
        <v>36</v>
      </c>
      <c r="F13" s="19" t="s">
        <v>237</v>
      </c>
      <c r="G13" s="6">
        <v>12</v>
      </c>
      <c r="H13" s="8"/>
      <c r="I13" s="9"/>
    </row>
    <row r="14" spans="1:9" ht="18" customHeight="1">
      <c r="A14" s="4">
        <f t="shared" si="0"/>
        <v>13</v>
      </c>
      <c r="B14" s="5" t="s">
        <v>126</v>
      </c>
      <c r="C14" s="26" t="s">
        <v>125</v>
      </c>
      <c r="D14" s="6" t="s">
        <v>59</v>
      </c>
      <c r="E14" s="29" t="s">
        <v>36</v>
      </c>
      <c r="F14" s="22">
        <v>0.22569444444444445</v>
      </c>
      <c r="G14" s="6">
        <v>13</v>
      </c>
      <c r="H14" s="8">
        <v>2.5</v>
      </c>
      <c r="I14" s="9"/>
    </row>
    <row r="15" spans="1:9" ht="18" customHeight="1">
      <c r="A15" s="4">
        <f t="shared" si="0"/>
        <v>14</v>
      </c>
      <c r="B15" s="5" t="s">
        <v>43</v>
      </c>
      <c r="C15" s="6" t="s">
        <v>44</v>
      </c>
      <c r="D15" s="6" t="s">
        <v>25</v>
      </c>
      <c r="E15" s="7" t="s">
        <v>19</v>
      </c>
      <c r="F15" s="22">
        <v>0.18680555555555556</v>
      </c>
      <c r="G15" s="6">
        <v>1</v>
      </c>
      <c r="H15" s="8">
        <v>2.5</v>
      </c>
      <c r="I15" s="9"/>
    </row>
    <row r="16" spans="1:9" ht="18" customHeight="1">
      <c r="A16" s="4">
        <f t="shared" si="0"/>
        <v>15</v>
      </c>
      <c r="B16" s="5" t="s">
        <v>151</v>
      </c>
      <c r="C16" s="6" t="s">
        <v>152</v>
      </c>
      <c r="D16" s="6" t="s">
        <v>136</v>
      </c>
      <c r="E16" s="7" t="s">
        <v>19</v>
      </c>
      <c r="F16" s="22">
        <v>0.19930555555555554</v>
      </c>
      <c r="G16" s="6">
        <v>2</v>
      </c>
      <c r="H16" s="8">
        <v>2.5</v>
      </c>
      <c r="I16" s="9"/>
    </row>
    <row r="17" spans="1:9" ht="18" customHeight="1">
      <c r="A17" s="4">
        <f t="shared" si="0"/>
        <v>16</v>
      </c>
      <c r="B17" s="5" t="s">
        <v>124</v>
      </c>
      <c r="C17" s="26" t="s">
        <v>123</v>
      </c>
      <c r="D17" s="6" t="s">
        <v>59</v>
      </c>
      <c r="E17" s="29" t="s">
        <v>19</v>
      </c>
      <c r="F17" s="22">
        <v>0.22152777777777777</v>
      </c>
      <c r="G17" s="6">
        <v>3</v>
      </c>
      <c r="H17" s="8">
        <v>2.5</v>
      </c>
      <c r="I17" s="9"/>
    </row>
    <row r="18" spans="1:9" ht="18" customHeight="1">
      <c r="A18" s="4">
        <f t="shared" si="0"/>
        <v>17</v>
      </c>
      <c r="B18" s="5" t="s">
        <v>17</v>
      </c>
      <c r="C18" s="6" t="s">
        <v>18</v>
      </c>
      <c r="D18" s="6" t="s">
        <v>7</v>
      </c>
      <c r="E18" s="7" t="s">
        <v>19</v>
      </c>
      <c r="F18" s="22">
        <v>0.2222222222222222</v>
      </c>
      <c r="G18" s="6">
        <v>4</v>
      </c>
      <c r="H18" s="8">
        <v>2.5</v>
      </c>
      <c r="I18" s="9"/>
    </row>
    <row r="19" spans="1:9" ht="18" customHeight="1">
      <c r="A19" s="4">
        <f t="shared" si="0"/>
        <v>18</v>
      </c>
      <c r="B19" s="5" t="s">
        <v>231</v>
      </c>
      <c r="C19" s="6" t="s">
        <v>137</v>
      </c>
      <c r="D19" s="6" t="s">
        <v>136</v>
      </c>
      <c r="E19" s="7" t="s">
        <v>19</v>
      </c>
      <c r="F19" s="22">
        <v>0.25</v>
      </c>
      <c r="G19" s="6">
        <v>5</v>
      </c>
      <c r="H19" s="8">
        <v>2.5</v>
      </c>
      <c r="I19" s="10">
        <f>SUM(H11:H19)</f>
        <v>20</v>
      </c>
    </row>
    <row r="20" spans="1:9" ht="18" customHeight="1">
      <c r="A20" s="4">
        <f t="shared" si="0"/>
        <v>19</v>
      </c>
      <c r="B20" s="5" t="s">
        <v>84</v>
      </c>
      <c r="C20" s="6" t="s">
        <v>44</v>
      </c>
      <c r="D20" s="6" t="s">
        <v>59</v>
      </c>
      <c r="E20" s="7" t="s">
        <v>47</v>
      </c>
      <c r="F20" s="22">
        <v>0.42291666666666666</v>
      </c>
      <c r="G20" s="6">
        <v>1</v>
      </c>
      <c r="H20" s="8">
        <v>2.5</v>
      </c>
      <c r="I20" s="9"/>
    </row>
    <row r="21" spans="1:9" ht="18" customHeight="1">
      <c r="A21" s="4">
        <f t="shared" si="0"/>
        <v>20</v>
      </c>
      <c r="B21" s="5" t="s">
        <v>190</v>
      </c>
      <c r="C21" s="6" t="s">
        <v>191</v>
      </c>
      <c r="D21" s="6" t="s">
        <v>59</v>
      </c>
      <c r="E21" s="7" t="s">
        <v>47</v>
      </c>
      <c r="F21" s="19" t="s">
        <v>192</v>
      </c>
      <c r="G21" s="6">
        <v>2</v>
      </c>
      <c r="H21" s="8"/>
      <c r="I21" s="9"/>
    </row>
    <row r="22" spans="1:9" ht="18" customHeight="1">
      <c r="A22" s="4">
        <f t="shared" si="0"/>
        <v>21</v>
      </c>
      <c r="B22" s="5" t="s">
        <v>45</v>
      </c>
      <c r="C22" s="6" t="s">
        <v>46</v>
      </c>
      <c r="D22" s="6" t="s">
        <v>25</v>
      </c>
      <c r="E22" s="7" t="s">
        <v>47</v>
      </c>
      <c r="F22" s="22">
        <v>0.4861111111111111</v>
      </c>
      <c r="G22" s="6">
        <v>3</v>
      </c>
      <c r="H22" s="8">
        <v>2.5</v>
      </c>
      <c r="I22" s="9"/>
    </row>
    <row r="23" spans="1:9" ht="18" customHeight="1">
      <c r="A23" s="4">
        <f t="shared" si="0"/>
        <v>22</v>
      </c>
      <c r="B23" s="5" t="s">
        <v>146</v>
      </c>
      <c r="C23" s="6" t="s">
        <v>51</v>
      </c>
      <c r="D23" s="6" t="s">
        <v>147</v>
      </c>
      <c r="E23" s="7" t="s">
        <v>47</v>
      </c>
      <c r="F23" s="22">
        <v>0.5090277777777777</v>
      </c>
      <c r="G23" s="6">
        <v>4</v>
      </c>
      <c r="H23" s="8">
        <v>2.5</v>
      </c>
      <c r="I23" s="10">
        <f>SUM(H23)</f>
        <v>2.5</v>
      </c>
    </row>
    <row r="24" spans="1:9" ht="18" customHeight="1">
      <c r="A24" s="4">
        <f t="shared" si="0"/>
        <v>23</v>
      </c>
      <c r="B24" s="5" t="s">
        <v>86</v>
      </c>
      <c r="C24" s="6" t="s">
        <v>87</v>
      </c>
      <c r="D24" s="6" t="s">
        <v>59</v>
      </c>
      <c r="E24" s="7" t="s">
        <v>47</v>
      </c>
      <c r="F24" s="22">
        <v>0.5347222222222222</v>
      </c>
      <c r="G24" s="6">
        <v>5</v>
      </c>
      <c r="H24" s="8">
        <v>2.5</v>
      </c>
      <c r="I24" s="9"/>
    </row>
    <row r="25" spans="1:9" ht="18" customHeight="1">
      <c r="A25" s="4">
        <f t="shared" si="0"/>
        <v>24</v>
      </c>
      <c r="B25" s="5" t="s">
        <v>50</v>
      </c>
      <c r="C25" s="6" t="s">
        <v>51</v>
      </c>
      <c r="D25" s="6" t="s">
        <v>25</v>
      </c>
      <c r="E25" s="7" t="s">
        <v>14</v>
      </c>
      <c r="F25" s="22">
        <v>0.3611111111111111</v>
      </c>
      <c r="G25" s="6">
        <v>1</v>
      </c>
      <c r="H25" s="8">
        <v>2.5</v>
      </c>
      <c r="I25" s="9"/>
    </row>
    <row r="26" spans="1:9" ht="18" customHeight="1">
      <c r="A26" s="4">
        <f t="shared" si="0"/>
        <v>25</v>
      </c>
      <c r="B26" s="5" t="s">
        <v>15</v>
      </c>
      <c r="C26" s="6" t="s">
        <v>16</v>
      </c>
      <c r="D26" s="6" t="s">
        <v>7</v>
      </c>
      <c r="E26" s="7" t="s">
        <v>14</v>
      </c>
      <c r="F26" s="22">
        <v>0.3729166666666666</v>
      </c>
      <c r="G26" s="6">
        <v>2</v>
      </c>
      <c r="H26" s="8">
        <v>2.5</v>
      </c>
      <c r="I26" s="9"/>
    </row>
    <row r="27" spans="1:9" ht="18" customHeight="1">
      <c r="A27" s="4">
        <f t="shared" si="0"/>
        <v>26</v>
      </c>
      <c r="B27" s="5" t="s">
        <v>62</v>
      </c>
      <c r="C27" s="6" t="s">
        <v>63</v>
      </c>
      <c r="D27" s="6" t="s">
        <v>59</v>
      </c>
      <c r="E27" s="7" t="s">
        <v>14</v>
      </c>
      <c r="F27" s="22">
        <v>0.37777777777777777</v>
      </c>
      <c r="G27" s="6">
        <v>3</v>
      </c>
      <c r="H27" s="8">
        <v>2.5</v>
      </c>
      <c r="I27" s="9"/>
    </row>
    <row r="28" spans="1:9" ht="18" customHeight="1">
      <c r="A28" s="4">
        <f t="shared" si="0"/>
        <v>27</v>
      </c>
      <c r="B28" s="5" t="s">
        <v>60</v>
      </c>
      <c r="C28" s="6" t="s">
        <v>61</v>
      </c>
      <c r="D28" s="6" t="s">
        <v>59</v>
      </c>
      <c r="E28" s="7" t="s">
        <v>14</v>
      </c>
      <c r="F28" s="22">
        <v>0.4236111111111111</v>
      </c>
      <c r="G28" s="6">
        <v>4</v>
      </c>
      <c r="H28" s="8">
        <v>2.5</v>
      </c>
      <c r="I28" s="9"/>
    </row>
    <row r="29" spans="1:9" ht="18" customHeight="1">
      <c r="A29" s="4">
        <f t="shared" si="0"/>
        <v>28</v>
      </c>
      <c r="B29" s="5" t="s">
        <v>12</v>
      </c>
      <c r="C29" s="6" t="s">
        <v>13</v>
      </c>
      <c r="D29" s="6" t="s">
        <v>7</v>
      </c>
      <c r="E29" s="7" t="s">
        <v>14</v>
      </c>
      <c r="F29" s="22">
        <v>0.45069444444444445</v>
      </c>
      <c r="G29" s="6">
        <v>5</v>
      </c>
      <c r="H29" s="8">
        <v>2.5</v>
      </c>
      <c r="I29" s="9"/>
    </row>
    <row r="30" spans="1:9" ht="18" customHeight="1">
      <c r="A30" s="4">
        <f t="shared" si="0"/>
        <v>29</v>
      </c>
      <c r="B30" s="5" t="s">
        <v>167</v>
      </c>
      <c r="C30" s="6" t="s">
        <v>168</v>
      </c>
      <c r="D30" s="6" t="s">
        <v>59</v>
      </c>
      <c r="E30" s="7" t="s">
        <v>14</v>
      </c>
      <c r="F30" s="22">
        <v>0.47222222222222227</v>
      </c>
      <c r="G30" s="6">
        <v>6</v>
      </c>
      <c r="H30" s="8">
        <v>2.5</v>
      </c>
      <c r="I30" s="9"/>
    </row>
    <row r="31" spans="1:9" ht="18" customHeight="1">
      <c r="A31" s="4">
        <f t="shared" si="0"/>
        <v>30</v>
      </c>
      <c r="B31" s="5" t="s">
        <v>64</v>
      </c>
      <c r="C31" s="6" t="s">
        <v>65</v>
      </c>
      <c r="D31" s="6" t="s">
        <v>59</v>
      </c>
      <c r="E31" s="7" t="s">
        <v>66</v>
      </c>
      <c r="F31" s="19" t="s">
        <v>189</v>
      </c>
      <c r="G31" s="6">
        <v>1</v>
      </c>
      <c r="H31" s="8"/>
      <c r="I31" s="9"/>
    </row>
    <row r="32" spans="1:9" ht="18" customHeight="1">
      <c r="A32" s="4">
        <f t="shared" si="0"/>
        <v>31</v>
      </c>
      <c r="B32" s="5" t="s">
        <v>185</v>
      </c>
      <c r="C32" s="6" t="s">
        <v>186</v>
      </c>
      <c r="D32" s="6" t="s">
        <v>136</v>
      </c>
      <c r="E32" s="7" t="s">
        <v>187</v>
      </c>
      <c r="F32" s="19" t="s">
        <v>188</v>
      </c>
      <c r="G32" s="6">
        <v>1</v>
      </c>
      <c r="H32" s="8"/>
      <c r="I32" s="9"/>
    </row>
    <row r="33" spans="1:9" ht="18" customHeight="1">
      <c r="A33" s="4">
        <f t="shared" si="0"/>
        <v>32</v>
      </c>
      <c r="B33" s="5" t="s">
        <v>181</v>
      </c>
      <c r="C33" s="6" t="s">
        <v>182</v>
      </c>
      <c r="D33" s="6" t="s">
        <v>59</v>
      </c>
      <c r="E33" s="7" t="s">
        <v>183</v>
      </c>
      <c r="F33" s="19" t="s">
        <v>184</v>
      </c>
      <c r="G33" s="6">
        <v>1</v>
      </c>
      <c r="H33" s="8"/>
      <c r="I33" s="9"/>
    </row>
    <row r="34" spans="1:9" ht="18" customHeight="1">
      <c r="A34" s="4">
        <f t="shared" si="0"/>
        <v>33</v>
      </c>
      <c r="B34" s="5" t="s">
        <v>169</v>
      </c>
      <c r="C34" s="6" t="s">
        <v>170</v>
      </c>
      <c r="D34" s="6" t="s">
        <v>171</v>
      </c>
      <c r="E34" s="7" t="s">
        <v>172</v>
      </c>
      <c r="F34" s="19" t="s">
        <v>173</v>
      </c>
      <c r="G34" s="6">
        <v>1</v>
      </c>
      <c r="H34" s="8"/>
      <c r="I34" s="9"/>
    </row>
    <row r="35" spans="1:9" ht="18" customHeight="1">
      <c r="A35" s="4">
        <f aca="true" t="shared" si="1" ref="A35:A66">A34+1</f>
        <v>34</v>
      </c>
      <c r="B35" s="5" t="s">
        <v>23</v>
      </c>
      <c r="C35" s="6" t="s">
        <v>178</v>
      </c>
      <c r="D35" s="6" t="s">
        <v>25</v>
      </c>
      <c r="E35" s="7" t="s">
        <v>176</v>
      </c>
      <c r="F35" s="22">
        <v>0.8923611111111112</v>
      </c>
      <c r="G35" s="6">
        <v>1</v>
      </c>
      <c r="H35" s="8"/>
      <c r="I35" s="9"/>
    </row>
    <row r="36" spans="1:9" ht="18" customHeight="1">
      <c r="A36" s="4">
        <f t="shared" si="1"/>
        <v>35</v>
      </c>
      <c r="B36" s="5" t="s">
        <v>80</v>
      </c>
      <c r="C36" s="6" t="s">
        <v>179</v>
      </c>
      <c r="D36" s="6" t="s">
        <v>59</v>
      </c>
      <c r="E36" s="7" t="s">
        <v>176</v>
      </c>
      <c r="F36" s="19" t="s">
        <v>180</v>
      </c>
      <c r="G36" s="6">
        <v>2</v>
      </c>
      <c r="H36" s="8"/>
      <c r="I36" s="9"/>
    </row>
    <row r="37" spans="1:9" ht="18" customHeight="1">
      <c r="A37" s="4">
        <f t="shared" si="1"/>
        <v>36</v>
      </c>
      <c r="B37" s="5" t="s">
        <v>174</v>
      </c>
      <c r="C37" s="6" t="s">
        <v>175</v>
      </c>
      <c r="D37" s="6" t="s">
        <v>59</v>
      </c>
      <c r="E37" s="7" t="s">
        <v>176</v>
      </c>
      <c r="F37" s="19" t="s">
        <v>177</v>
      </c>
      <c r="G37" s="6">
        <v>3</v>
      </c>
      <c r="H37" s="8"/>
      <c r="I37" s="9"/>
    </row>
    <row r="38" spans="1:9" ht="18" customHeight="1">
      <c r="A38" s="4">
        <f t="shared" si="1"/>
        <v>37</v>
      </c>
      <c r="B38" s="5" t="s">
        <v>98</v>
      </c>
      <c r="C38" s="6" t="s">
        <v>99</v>
      </c>
      <c r="D38" s="11" t="s">
        <v>100</v>
      </c>
      <c r="E38" s="7" t="s">
        <v>101</v>
      </c>
      <c r="F38" s="19" t="s">
        <v>166</v>
      </c>
      <c r="G38" s="6">
        <v>1</v>
      </c>
      <c r="H38" s="8">
        <v>3.5</v>
      </c>
      <c r="I38" s="10">
        <f>SUM(H38)</f>
        <v>3.5</v>
      </c>
    </row>
    <row r="39" spans="1:9" ht="18" customHeight="1">
      <c r="A39" s="4">
        <f t="shared" si="1"/>
        <v>38</v>
      </c>
      <c r="B39" s="5" t="s">
        <v>252</v>
      </c>
      <c r="C39" s="6" t="s">
        <v>261</v>
      </c>
      <c r="D39" s="6" t="s">
        <v>59</v>
      </c>
      <c r="E39" s="20" t="s">
        <v>159</v>
      </c>
      <c r="F39" s="22">
        <v>0.20555555555555557</v>
      </c>
      <c r="G39" s="6">
        <v>1</v>
      </c>
      <c r="H39" s="8"/>
      <c r="I39" s="9"/>
    </row>
    <row r="40" spans="1:9" ht="18" customHeight="1">
      <c r="A40" s="4">
        <f t="shared" si="1"/>
        <v>39</v>
      </c>
      <c r="B40" s="5" t="s">
        <v>157</v>
      </c>
      <c r="C40" s="6" t="s">
        <v>158</v>
      </c>
      <c r="D40" s="6" t="s">
        <v>136</v>
      </c>
      <c r="E40" s="7" t="s">
        <v>159</v>
      </c>
      <c r="F40" s="22">
        <v>0.25416666666666665</v>
      </c>
      <c r="G40" s="6">
        <v>2</v>
      </c>
      <c r="H40" s="8">
        <v>2.5</v>
      </c>
      <c r="I40" s="9"/>
    </row>
    <row r="41" spans="1:9" ht="18" customHeight="1">
      <c r="A41" s="4">
        <f t="shared" si="1"/>
        <v>40</v>
      </c>
      <c r="B41" s="5" t="s">
        <v>114</v>
      </c>
      <c r="C41" s="6" t="s">
        <v>262</v>
      </c>
      <c r="D41" s="6" t="s">
        <v>59</v>
      </c>
      <c r="E41" s="7" t="s">
        <v>159</v>
      </c>
      <c r="F41" s="22">
        <v>0.3541666666666667</v>
      </c>
      <c r="G41" s="6">
        <v>3</v>
      </c>
      <c r="H41" s="8"/>
      <c r="I41" s="9"/>
    </row>
    <row r="42" spans="1:9" ht="18" customHeight="1">
      <c r="A42" s="4">
        <f t="shared" si="1"/>
        <v>41</v>
      </c>
      <c r="B42" s="5" t="s">
        <v>141</v>
      </c>
      <c r="C42" s="6" t="s">
        <v>142</v>
      </c>
      <c r="D42" s="6" t="s">
        <v>59</v>
      </c>
      <c r="E42" s="7" t="s">
        <v>32</v>
      </c>
      <c r="F42" s="22">
        <v>0.20694444444444446</v>
      </c>
      <c r="G42" s="6">
        <v>1</v>
      </c>
      <c r="H42" s="8">
        <v>2.5</v>
      </c>
      <c r="I42" s="9"/>
    </row>
    <row r="43" spans="1:9" ht="18" customHeight="1">
      <c r="A43" s="4">
        <f t="shared" si="1"/>
        <v>42</v>
      </c>
      <c r="B43" s="5" t="s">
        <v>156</v>
      </c>
      <c r="C43" s="6" t="s">
        <v>155</v>
      </c>
      <c r="D43" s="6" t="s">
        <v>136</v>
      </c>
      <c r="E43" s="7" t="s">
        <v>32</v>
      </c>
      <c r="F43" s="22">
        <v>0.22083333333333333</v>
      </c>
      <c r="G43" s="6">
        <v>2</v>
      </c>
      <c r="H43" s="8">
        <v>2.5</v>
      </c>
      <c r="I43" s="9"/>
    </row>
    <row r="44" spans="1:9" ht="18" customHeight="1">
      <c r="A44" s="4">
        <f t="shared" si="1"/>
        <v>43</v>
      </c>
      <c r="B44" s="5" t="s">
        <v>148</v>
      </c>
      <c r="C44" s="25" t="s">
        <v>149</v>
      </c>
      <c r="D44" s="6" t="s">
        <v>59</v>
      </c>
      <c r="E44" s="28" t="s">
        <v>32</v>
      </c>
      <c r="F44" s="22">
        <v>0.22152777777777777</v>
      </c>
      <c r="G44" s="6">
        <v>3</v>
      </c>
      <c r="H44" s="8">
        <v>2.5</v>
      </c>
      <c r="I44" s="9"/>
    </row>
    <row r="45" spans="1:9" ht="18" customHeight="1">
      <c r="A45" s="4">
        <f t="shared" si="1"/>
        <v>44</v>
      </c>
      <c r="B45" s="5" t="s">
        <v>264</v>
      </c>
      <c r="C45" s="25" t="s">
        <v>265</v>
      </c>
      <c r="D45" s="6" t="s">
        <v>59</v>
      </c>
      <c r="E45" s="28" t="s">
        <v>32</v>
      </c>
      <c r="F45" s="22">
        <v>0.22152777777777777</v>
      </c>
      <c r="G45" s="6">
        <v>3</v>
      </c>
      <c r="H45" s="8"/>
      <c r="I45" s="9"/>
    </row>
    <row r="46" spans="1:9" ht="18" customHeight="1">
      <c r="A46" s="4">
        <f t="shared" si="1"/>
        <v>45</v>
      </c>
      <c r="B46" s="5" t="s">
        <v>141</v>
      </c>
      <c r="C46" s="25" t="s">
        <v>263</v>
      </c>
      <c r="D46" s="6" t="s">
        <v>59</v>
      </c>
      <c r="E46" s="28" t="s">
        <v>32</v>
      </c>
      <c r="F46" s="22">
        <v>0.22777777777777777</v>
      </c>
      <c r="G46" s="6">
        <v>5</v>
      </c>
      <c r="H46" s="8"/>
      <c r="I46" s="9"/>
    </row>
    <row r="47" spans="1:9" ht="18" customHeight="1">
      <c r="A47" s="4">
        <f t="shared" si="1"/>
        <v>46</v>
      </c>
      <c r="B47" s="5" t="s">
        <v>30</v>
      </c>
      <c r="C47" s="25" t="s">
        <v>31</v>
      </c>
      <c r="D47" s="6" t="s">
        <v>25</v>
      </c>
      <c r="E47" s="28" t="s">
        <v>32</v>
      </c>
      <c r="F47" s="22">
        <v>0.24722222222222223</v>
      </c>
      <c r="G47" s="6">
        <v>7</v>
      </c>
      <c r="H47" s="8">
        <v>2.5</v>
      </c>
      <c r="I47" s="9"/>
    </row>
    <row r="48" spans="1:9" ht="18" customHeight="1">
      <c r="A48" s="4">
        <f t="shared" si="1"/>
        <v>47</v>
      </c>
      <c r="B48" s="5" t="s">
        <v>55</v>
      </c>
      <c r="C48" s="25" t="s">
        <v>56</v>
      </c>
      <c r="D48" s="6" t="s">
        <v>25</v>
      </c>
      <c r="E48" s="28" t="s">
        <v>32</v>
      </c>
      <c r="F48" s="22">
        <v>0.24722222222222223</v>
      </c>
      <c r="G48" s="6">
        <v>6</v>
      </c>
      <c r="H48" s="8">
        <v>2.5</v>
      </c>
      <c r="I48" s="9"/>
    </row>
    <row r="49" spans="1:9" ht="18" customHeight="1">
      <c r="A49" s="4">
        <f t="shared" si="1"/>
        <v>48</v>
      </c>
      <c r="B49" s="5" t="s">
        <v>20</v>
      </c>
      <c r="C49" s="25" t="s">
        <v>21</v>
      </c>
      <c r="D49" s="6" t="s">
        <v>7</v>
      </c>
      <c r="E49" s="28" t="s">
        <v>22</v>
      </c>
      <c r="F49" s="22">
        <v>0.2027777777777778</v>
      </c>
      <c r="G49" s="6">
        <v>1</v>
      </c>
      <c r="H49" s="8">
        <v>2.5</v>
      </c>
      <c r="I49" s="10">
        <f>SUM(H44:H49)</f>
        <v>10</v>
      </c>
    </row>
    <row r="50" spans="1:9" ht="18" customHeight="1">
      <c r="A50" s="4">
        <f t="shared" si="1"/>
        <v>49</v>
      </c>
      <c r="B50" s="5" t="s">
        <v>252</v>
      </c>
      <c r="C50" s="25" t="s">
        <v>253</v>
      </c>
      <c r="D50" s="6" t="s">
        <v>59</v>
      </c>
      <c r="E50" s="28" t="s">
        <v>22</v>
      </c>
      <c r="F50" s="19" t="s">
        <v>254</v>
      </c>
      <c r="G50" s="6">
        <v>2</v>
      </c>
      <c r="H50" s="8"/>
      <c r="I50" s="9"/>
    </row>
    <row r="51" spans="1:9" ht="18" customHeight="1">
      <c r="A51" s="4">
        <f t="shared" si="1"/>
        <v>50</v>
      </c>
      <c r="B51" s="5" t="s">
        <v>167</v>
      </c>
      <c r="C51" s="25" t="s">
        <v>250</v>
      </c>
      <c r="D51" s="6" t="s">
        <v>59</v>
      </c>
      <c r="E51" s="28" t="s">
        <v>22</v>
      </c>
      <c r="F51" s="19" t="s">
        <v>251</v>
      </c>
      <c r="G51" s="6">
        <v>3</v>
      </c>
      <c r="H51" s="8"/>
      <c r="I51" s="9"/>
    </row>
    <row r="52" spans="1:9" ht="18" customHeight="1">
      <c r="A52" s="4">
        <f t="shared" si="1"/>
        <v>51</v>
      </c>
      <c r="B52" s="5" t="s">
        <v>122</v>
      </c>
      <c r="C52" s="3" t="s">
        <v>121</v>
      </c>
      <c r="D52" s="6" t="s">
        <v>59</v>
      </c>
      <c r="E52" s="12" t="s">
        <v>22</v>
      </c>
      <c r="F52" s="22">
        <v>0.2236111111111111</v>
      </c>
      <c r="G52" s="6">
        <v>4</v>
      </c>
      <c r="H52" s="8">
        <v>2.5</v>
      </c>
      <c r="I52" s="9"/>
    </row>
    <row r="53" spans="1:9" ht="18" customHeight="1">
      <c r="A53" s="4">
        <f t="shared" si="1"/>
        <v>52</v>
      </c>
      <c r="B53" s="5" t="s">
        <v>57</v>
      </c>
      <c r="C53" s="25" t="s">
        <v>58</v>
      </c>
      <c r="D53" s="6" t="s">
        <v>25</v>
      </c>
      <c r="E53" s="28" t="s">
        <v>22</v>
      </c>
      <c r="F53" s="22">
        <v>0.23125</v>
      </c>
      <c r="G53" s="6">
        <v>5</v>
      </c>
      <c r="H53" s="8">
        <v>2.5</v>
      </c>
      <c r="I53" s="10">
        <f>SUM(H39:H53)</f>
        <v>22.5</v>
      </c>
    </row>
    <row r="54" spans="1:9" ht="18" customHeight="1">
      <c r="A54" s="4">
        <f t="shared" si="1"/>
        <v>53</v>
      </c>
      <c r="B54" s="5" t="s">
        <v>160</v>
      </c>
      <c r="C54" s="25" t="s">
        <v>161</v>
      </c>
      <c r="D54" s="6" t="s">
        <v>136</v>
      </c>
      <c r="E54" s="28" t="s">
        <v>22</v>
      </c>
      <c r="F54" s="22">
        <v>0.2986111111111111</v>
      </c>
      <c r="G54" s="6">
        <v>6</v>
      </c>
      <c r="H54" s="8">
        <v>2.5</v>
      </c>
      <c r="I54" s="9"/>
    </row>
    <row r="55" spans="1:9" ht="18" customHeight="1">
      <c r="A55" s="4">
        <f t="shared" si="1"/>
        <v>54</v>
      </c>
      <c r="B55" s="5" t="s">
        <v>247</v>
      </c>
      <c r="C55" s="25" t="s">
        <v>248</v>
      </c>
      <c r="D55" s="6" t="s">
        <v>59</v>
      </c>
      <c r="E55" s="28" t="s">
        <v>22</v>
      </c>
      <c r="F55" s="19" t="s">
        <v>249</v>
      </c>
      <c r="G55" s="6">
        <v>7</v>
      </c>
      <c r="H55" s="8"/>
      <c r="I55" s="9"/>
    </row>
    <row r="56" spans="1:9" ht="18" customHeight="1">
      <c r="A56" s="4">
        <f t="shared" si="1"/>
        <v>55</v>
      </c>
      <c r="B56" s="5" t="s">
        <v>244</v>
      </c>
      <c r="C56" s="25" t="s">
        <v>245</v>
      </c>
      <c r="D56" s="6" t="s">
        <v>59</v>
      </c>
      <c r="E56" s="28" t="s">
        <v>22</v>
      </c>
      <c r="F56" s="19" t="s">
        <v>246</v>
      </c>
      <c r="G56" s="6">
        <v>8</v>
      </c>
      <c r="H56" s="8"/>
      <c r="I56" s="9"/>
    </row>
    <row r="57" spans="1:9" ht="18" customHeight="1">
      <c r="A57" s="4">
        <f t="shared" si="1"/>
        <v>56</v>
      </c>
      <c r="B57" s="5" t="s">
        <v>138</v>
      </c>
      <c r="C57" s="25" t="s">
        <v>139</v>
      </c>
      <c r="D57" s="6" t="s">
        <v>59</v>
      </c>
      <c r="E57" s="28" t="s">
        <v>140</v>
      </c>
      <c r="F57" s="22">
        <v>0.8465277777777778</v>
      </c>
      <c r="G57" s="6">
        <v>1</v>
      </c>
      <c r="H57" s="8">
        <v>3.5</v>
      </c>
      <c r="I57" s="9"/>
    </row>
    <row r="58" spans="1:9" ht="18" customHeight="1">
      <c r="A58" s="4">
        <f t="shared" si="1"/>
        <v>57</v>
      </c>
      <c r="B58" s="5" t="s">
        <v>257</v>
      </c>
      <c r="C58" s="25" t="s">
        <v>258</v>
      </c>
      <c r="D58" s="6" t="s">
        <v>229</v>
      </c>
      <c r="E58" s="28" t="s">
        <v>8</v>
      </c>
      <c r="F58" s="22">
        <v>0.19305555555555554</v>
      </c>
      <c r="G58" s="6">
        <v>1</v>
      </c>
      <c r="H58" s="8"/>
      <c r="I58" s="9"/>
    </row>
    <row r="59" spans="1:9" ht="18" customHeight="1">
      <c r="A59" s="4">
        <f t="shared" si="1"/>
        <v>58</v>
      </c>
      <c r="B59" s="5" t="s">
        <v>38</v>
      </c>
      <c r="C59" s="25" t="s">
        <v>39</v>
      </c>
      <c r="D59" s="6" t="s">
        <v>25</v>
      </c>
      <c r="E59" s="28" t="s">
        <v>8</v>
      </c>
      <c r="F59" s="22">
        <v>0.2125</v>
      </c>
      <c r="G59" s="6">
        <v>2</v>
      </c>
      <c r="H59" s="8">
        <v>2.5</v>
      </c>
      <c r="I59" s="9"/>
    </row>
    <row r="60" spans="1:9" ht="18" customHeight="1">
      <c r="A60" s="4">
        <f t="shared" si="1"/>
        <v>59</v>
      </c>
      <c r="B60" s="5" t="s">
        <v>5</v>
      </c>
      <c r="C60" s="25" t="s">
        <v>6</v>
      </c>
      <c r="D60" s="6" t="s">
        <v>7</v>
      </c>
      <c r="E60" s="28" t="s">
        <v>8</v>
      </c>
      <c r="F60" s="22">
        <v>0.21319444444444444</v>
      </c>
      <c r="G60" s="6">
        <v>3</v>
      </c>
      <c r="H60" s="8">
        <v>2.5</v>
      </c>
      <c r="I60" s="9"/>
    </row>
    <row r="61" spans="1:9" ht="18" customHeight="1">
      <c r="A61" s="4">
        <f t="shared" si="1"/>
        <v>60</v>
      </c>
      <c r="B61" s="5" t="s">
        <v>164</v>
      </c>
      <c r="C61" s="25" t="s">
        <v>37</v>
      </c>
      <c r="D61" s="6" t="s">
        <v>25</v>
      </c>
      <c r="E61" s="28" t="s">
        <v>8</v>
      </c>
      <c r="F61" s="22">
        <v>0.2263888888888889</v>
      </c>
      <c r="G61" s="6">
        <v>4</v>
      </c>
      <c r="H61" s="8">
        <v>2.5</v>
      </c>
      <c r="I61" s="9"/>
    </row>
    <row r="62" spans="1:9" ht="18" customHeight="1">
      <c r="A62" s="4">
        <f t="shared" si="1"/>
        <v>61</v>
      </c>
      <c r="B62" s="5" t="s">
        <v>96</v>
      </c>
      <c r="C62" s="6" t="s">
        <v>97</v>
      </c>
      <c r="D62" s="6" t="s">
        <v>59</v>
      </c>
      <c r="E62" s="7" t="s">
        <v>8</v>
      </c>
      <c r="F62" s="22">
        <v>0.2333333333333333</v>
      </c>
      <c r="G62" s="6">
        <v>5</v>
      </c>
      <c r="H62" s="8">
        <v>2.5</v>
      </c>
      <c r="I62" s="9"/>
    </row>
    <row r="63" spans="1:9" ht="18" customHeight="1">
      <c r="A63" s="4">
        <f t="shared" si="1"/>
        <v>62</v>
      </c>
      <c r="B63" s="5" t="s">
        <v>94</v>
      </c>
      <c r="C63" s="6" t="s">
        <v>95</v>
      </c>
      <c r="D63" s="6" t="s">
        <v>59</v>
      </c>
      <c r="E63" s="7" t="s">
        <v>8</v>
      </c>
      <c r="F63" s="22">
        <v>0.2347222222222222</v>
      </c>
      <c r="G63" s="6">
        <v>6</v>
      </c>
      <c r="H63" s="8">
        <v>2.5</v>
      </c>
      <c r="I63" s="9"/>
    </row>
    <row r="64" spans="1:9" ht="18" customHeight="1">
      <c r="A64" s="4">
        <f t="shared" si="1"/>
        <v>63</v>
      </c>
      <c r="B64" s="5" t="s">
        <v>120</v>
      </c>
      <c r="C64" s="26" t="s">
        <v>119</v>
      </c>
      <c r="D64" s="6" t="s">
        <v>59</v>
      </c>
      <c r="E64" s="29" t="s">
        <v>8</v>
      </c>
      <c r="F64" s="22">
        <v>0.2534722222222222</v>
      </c>
      <c r="G64" s="6">
        <v>7</v>
      </c>
      <c r="H64" s="8">
        <v>2.5</v>
      </c>
      <c r="I64" s="9"/>
    </row>
    <row r="65" spans="1:9" ht="18" customHeight="1">
      <c r="A65" s="4">
        <f t="shared" si="1"/>
        <v>64</v>
      </c>
      <c r="B65" s="5" t="s">
        <v>255</v>
      </c>
      <c r="C65" s="6" t="s">
        <v>256</v>
      </c>
      <c r="D65" s="6" t="s">
        <v>59</v>
      </c>
      <c r="E65" s="7" t="s">
        <v>8</v>
      </c>
      <c r="F65" s="22">
        <v>0.29791666666666666</v>
      </c>
      <c r="G65" s="6">
        <v>8</v>
      </c>
      <c r="H65" s="8"/>
      <c r="I65" s="9"/>
    </row>
    <row r="66" spans="1:9" ht="18" customHeight="1">
      <c r="A66" s="4">
        <f t="shared" si="1"/>
        <v>65</v>
      </c>
      <c r="B66" s="5" t="s">
        <v>106</v>
      </c>
      <c r="C66" s="27" t="s">
        <v>113</v>
      </c>
      <c r="D66" s="6" t="s">
        <v>59</v>
      </c>
      <c r="E66" s="30" t="s">
        <v>42</v>
      </c>
      <c r="F66" s="22">
        <v>0.1826388888888889</v>
      </c>
      <c r="G66" s="6">
        <v>1</v>
      </c>
      <c r="H66" s="8">
        <v>2.5</v>
      </c>
      <c r="I66" s="9"/>
    </row>
    <row r="67" spans="1:9" ht="18" customHeight="1">
      <c r="A67" s="4">
        <f aca="true" t="shared" si="2" ref="A67:A98">A66+1</f>
        <v>66</v>
      </c>
      <c r="B67" s="5" t="s">
        <v>40</v>
      </c>
      <c r="C67" s="6" t="s">
        <v>41</v>
      </c>
      <c r="D67" s="6" t="s">
        <v>25</v>
      </c>
      <c r="E67" s="7" t="s">
        <v>42</v>
      </c>
      <c r="F67" s="22">
        <v>0.19583333333333333</v>
      </c>
      <c r="G67" s="6">
        <v>2</v>
      </c>
      <c r="H67" s="8">
        <v>2.5</v>
      </c>
      <c r="I67" s="9"/>
    </row>
    <row r="68" spans="1:9" ht="18" customHeight="1">
      <c r="A68" s="4">
        <f t="shared" si="2"/>
        <v>67</v>
      </c>
      <c r="B68" s="5" t="s">
        <v>85</v>
      </c>
      <c r="C68" s="6" t="s">
        <v>24</v>
      </c>
      <c r="D68" s="6" t="s">
        <v>59</v>
      </c>
      <c r="E68" s="7" t="s">
        <v>42</v>
      </c>
      <c r="F68" s="22">
        <v>0.2076388888888889</v>
      </c>
      <c r="G68" s="6">
        <v>3</v>
      </c>
      <c r="H68" s="8">
        <v>2.5</v>
      </c>
      <c r="I68" s="9"/>
    </row>
    <row r="69" spans="1:9" ht="18" customHeight="1">
      <c r="A69" s="4">
        <f t="shared" si="2"/>
        <v>68</v>
      </c>
      <c r="B69" s="5" t="s">
        <v>114</v>
      </c>
      <c r="C69" s="26" t="s">
        <v>111</v>
      </c>
      <c r="D69" s="6" t="s">
        <v>59</v>
      </c>
      <c r="E69" s="29" t="s">
        <v>42</v>
      </c>
      <c r="F69" s="22">
        <v>0.2076388888888889</v>
      </c>
      <c r="G69" s="6">
        <v>4</v>
      </c>
      <c r="H69" s="8">
        <v>2.5</v>
      </c>
      <c r="I69" s="9"/>
    </row>
    <row r="70" spans="1:9" ht="18" customHeight="1">
      <c r="A70" s="4">
        <f t="shared" si="2"/>
        <v>69</v>
      </c>
      <c r="B70" s="5" t="s">
        <v>116</v>
      </c>
      <c r="C70" s="26" t="s">
        <v>115</v>
      </c>
      <c r="D70" s="6" t="s">
        <v>59</v>
      </c>
      <c r="E70" s="29" t="s">
        <v>42</v>
      </c>
      <c r="F70" s="22">
        <v>0.20972222222222223</v>
      </c>
      <c r="G70" s="6">
        <v>5</v>
      </c>
      <c r="H70" s="8">
        <v>2.5</v>
      </c>
      <c r="I70" s="9"/>
    </row>
    <row r="71" spans="1:9" ht="18" customHeight="1">
      <c r="A71" s="4">
        <f t="shared" si="2"/>
        <v>70</v>
      </c>
      <c r="B71" s="5" t="s">
        <v>134</v>
      </c>
      <c r="C71" s="6" t="s">
        <v>135</v>
      </c>
      <c r="D71" s="6" t="s">
        <v>136</v>
      </c>
      <c r="E71" s="7" t="s">
        <v>42</v>
      </c>
      <c r="F71" s="22">
        <v>0.21736111111111112</v>
      </c>
      <c r="G71" s="6">
        <v>6</v>
      </c>
      <c r="H71" s="8">
        <v>2.5</v>
      </c>
      <c r="I71" s="9"/>
    </row>
    <row r="72" spans="1:9" ht="18" customHeight="1">
      <c r="A72" s="4">
        <f t="shared" si="2"/>
        <v>71</v>
      </c>
      <c r="B72" s="5" t="s">
        <v>108</v>
      </c>
      <c r="C72" s="26" t="s">
        <v>107</v>
      </c>
      <c r="D72" s="6" t="s">
        <v>59</v>
      </c>
      <c r="E72" s="29" t="s">
        <v>42</v>
      </c>
      <c r="F72" s="22">
        <v>0.23194444444444443</v>
      </c>
      <c r="G72" s="6">
        <v>7</v>
      </c>
      <c r="H72" s="8">
        <v>2.5</v>
      </c>
      <c r="I72" s="9"/>
    </row>
    <row r="73" spans="1:9" ht="18" customHeight="1">
      <c r="A73" s="4">
        <f t="shared" si="2"/>
        <v>72</v>
      </c>
      <c r="B73" s="5" t="s">
        <v>110</v>
      </c>
      <c r="C73" s="26" t="s">
        <v>109</v>
      </c>
      <c r="D73" s="6" t="s">
        <v>59</v>
      </c>
      <c r="E73" s="29" t="s">
        <v>42</v>
      </c>
      <c r="F73" s="22">
        <v>0.23611111111111113</v>
      </c>
      <c r="G73" s="6">
        <v>8</v>
      </c>
      <c r="H73" s="8">
        <v>2.5</v>
      </c>
      <c r="I73" s="9"/>
    </row>
    <row r="74" spans="1:9" ht="18" customHeight="1">
      <c r="A74" s="4">
        <f t="shared" si="2"/>
        <v>73</v>
      </c>
      <c r="B74" s="5" t="s">
        <v>112</v>
      </c>
      <c r="C74" s="26" t="s">
        <v>111</v>
      </c>
      <c r="D74" s="6" t="s">
        <v>59</v>
      </c>
      <c r="E74" s="29" t="s">
        <v>42</v>
      </c>
      <c r="F74" s="22">
        <v>0.25</v>
      </c>
      <c r="G74" s="6">
        <v>9</v>
      </c>
      <c r="H74" s="8">
        <v>2.5</v>
      </c>
      <c r="I74" s="9"/>
    </row>
    <row r="75" spans="1:9" ht="18" customHeight="1">
      <c r="A75" s="4">
        <f t="shared" si="2"/>
        <v>74</v>
      </c>
      <c r="B75" s="5" t="s">
        <v>118</v>
      </c>
      <c r="C75" s="26" t="s">
        <v>117</v>
      </c>
      <c r="D75" s="6" t="s">
        <v>59</v>
      </c>
      <c r="E75" s="29" t="s">
        <v>42</v>
      </c>
      <c r="F75" s="22">
        <v>0.2791666666666667</v>
      </c>
      <c r="G75" s="6">
        <v>10</v>
      </c>
      <c r="H75" s="8">
        <v>2.5</v>
      </c>
      <c r="I75" s="9"/>
    </row>
    <row r="76" spans="1:9" ht="18" customHeight="1">
      <c r="A76" s="4">
        <f t="shared" si="2"/>
        <v>75</v>
      </c>
      <c r="B76" s="5" t="s">
        <v>82</v>
      </c>
      <c r="C76" s="6" t="s">
        <v>83</v>
      </c>
      <c r="D76" s="6" t="s">
        <v>59</v>
      </c>
      <c r="E76" s="7" t="s">
        <v>11</v>
      </c>
      <c r="F76" s="22">
        <v>0.40972222222222227</v>
      </c>
      <c r="G76" s="6">
        <v>1</v>
      </c>
      <c r="H76" s="8">
        <v>2.5</v>
      </c>
      <c r="I76" s="9"/>
    </row>
    <row r="77" spans="1:9" ht="18" customHeight="1">
      <c r="A77" s="4">
        <f t="shared" si="2"/>
        <v>76</v>
      </c>
      <c r="B77" s="5" t="s">
        <v>48</v>
      </c>
      <c r="C77" s="6" t="s">
        <v>49</v>
      </c>
      <c r="D77" s="6" t="s">
        <v>25</v>
      </c>
      <c r="E77" s="7" t="s">
        <v>11</v>
      </c>
      <c r="F77" s="22">
        <v>0.4465277777777778</v>
      </c>
      <c r="G77" s="6">
        <v>2</v>
      </c>
      <c r="H77" s="8">
        <v>2.5</v>
      </c>
      <c r="I77" s="9"/>
    </row>
    <row r="78" spans="1:9" ht="18" customHeight="1">
      <c r="A78" s="4">
        <f t="shared" si="2"/>
        <v>77</v>
      </c>
      <c r="B78" s="5" t="s">
        <v>80</v>
      </c>
      <c r="C78" s="6" t="s">
        <v>81</v>
      </c>
      <c r="D78" s="6" t="s">
        <v>59</v>
      </c>
      <c r="E78" s="7" t="s">
        <v>11</v>
      </c>
      <c r="F78" s="22">
        <v>0.4513888888888889</v>
      </c>
      <c r="G78" s="6">
        <v>3</v>
      </c>
      <c r="H78" s="8">
        <v>2.5</v>
      </c>
      <c r="I78" s="9"/>
    </row>
    <row r="79" spans="1:9" ht="18" customHeight="1">
      <c r="A79" s="4">
        <f t="shared" si="2"/>
        <v>78</v>
      </c>
      <c r="B79" s="5" t="s">
        <v>9</v>
      </c>
      <c r="C79" s="6" t="s">
        <v>10</v>
      </c>
      <c r="D79" s="6" t="s">
        <v>7</v>
      </c>
      <c r="E79" s="7" t="s">
        <v>11</v>
      </c>
      <c r="F79" s="22">
        <v>0.4534722222222222</v>
      </c>
      <c r="G79" s="6">
        <v>4</v>
      </c>
      <c r="H79" s="8">
        <v>2.5</v>
      </c>
      <c r="I79" s="9"/>
    </row>
    <row r="80" spans="1:9" ht="18" customHeight="1">
      <c r="A80" s="4">
        <f t="shared" si="2"/>
        <v>79</v>
      </c>
      <c r="B80" s="5" t="s">
        <v>78</v>
      </c>
      <c r="C80" s="6" t="s">
        <v>79</v>
      </c>
      <c r="D80" s="6" t="s">
        <v>59</v>
      </c>
      <c r="E80" s="7" t="s">
        <v>11</v>
      </c>
      <c r="F80" s="22">
        <v>0.5055555555555555</v>
      </c>
      <c r="G80" s="6">
        <v>5</v>
      </c>
      <c r="H80" s="8">
        <v>2.5</v>
      </c>
      <c r="I80" s="9"/>
    </row>
    <row r="81" spans="1:9" ht="18" customHeight="1">
      <c r="A81" s="4">
        <f t="shared" si="2"/>
        <v>80</v>
      </c>
      <c r="B81" s="5" t="s">
        <v>76</v>
      </c>
      <c r="C81" s="6" t="s">
        <v>77</v>
      </c>
      <c r="D81" s="6" t="s">
        <v>59</v>
      </c>
      <c r="E81" s="7" t="s">
        <v>11</v>
      </c>
      <c r="F81" s="22">
        <v>0.5256944444444445</v>
      </c>
      <c r="G81" s="6">
        <v>6</v>
      </c>
      <c r="H81" s="8">
        <v>2.5</v>
      </c>
      <c r="I81" s="9"/>
    </row>
    <row r="82" spans="1:9" ht="18" customHeight="1">
      <c r="A82" s="4">
        <f t="shared" si="2"/>
        <v>81</v>
      </c>
      <c r="B82" s="5" t="s">
        <v>228</v>
      </c>
      <c r="C82" s="6" t="s">
        <v>71</v>
      </c>
      <c r="D82" s="6" t="s">
        <v>229</v>
      </c>
      <c r="E82" s="7" t="s">
        <v>165</v>
      </c>
      <c r="F82" s="19" t="s">
        <v>230</v>
      </c>
      <c r="G82" s="6">
        <v>1</v>
      </c>
      <c r="H82" s="8"/>
      <c r="I82" s="9"/>
    </row>
    <row r="83" spans="1:9" ht="18" customHeight="1">
      <c r="A83" s="4">
        <f t="shared" si="2"/>
        <v>82</v>
      </c>
      <c r="B83" s="5" t="s">
        <v>70</v>
      </c>
      <c r="C83" s="6" t="s">
        <v>71</v>
      </c>
      <c r="D83" s="6" t="s">
        <v>59</v>
      </c>
      <c r="E83" s="7" t="s">
        <v>165</v>
      </c>
      <c r="F83" s="22">
        <v>0.4368055555555555</v>
      </c>
      <c r="G83" s="6">
        <v>2</v>
      </c>
      <c r="H83" s="8">
        <v>3</v>
      </c>
      <c r="I83" s="9"/>
    </row>
    <row r="84" spans="1:9" ht="18" customHeight="1">
      <c r="A84" s="4">
        <f t="shared" si="2"/>
        <v>83</v>
      </c>
      <c r="B84" s="5" t="s">
        <v>226</v>
      </c>
      <c r="C84" s="6" t="s">
        <v>68</v>
      </c>
      <c r="D84" s="6" t="s">
        <v>59</v>
      </c>
      <c r="E84" s="7" t="s">
        <v>165</v>
      </c>
      <c r="F84" s="19" t="s">
        <v>227</v>
      </c>
      <c r="G84" s="6">
        <v>3</v>
      </c>
      <c r="H84" s="8"/>
      <c r="I84" s="9"/>
    </row>
    <row r="85" spans="1:9" ht="18" customHeight="1">
      <c r="A85" s="4">
        <f t="shared" si="2"/>
        <v>84</v>
      </c>
      <c r="B85" s="5" t="s">
        <v>223</v>
      </c>
      <c r="C85" s="6" t="s">
        <v>224</v>
      </c>
      <c r="D85" s="6" t="s">
        <v>59</v>
      </c>
      <c r="E85" s="7" t="s">
        <v>165</v>
      </c>
      <c r="F85" s="19" t="s">
        <v>225</v>
      </c>
      <c r="G85" s="6">
        <v>4</v>
      </c>
      <c r="H85" s="8"/>
      <c r="I85" s="9"/>
    </row>
    <row r="86" spans="1:9" ht="18" customHeight="1">
      <c r="A86" s="4">
        <f t="shared" si="2"/>
        <v>85</v>
      </c>
      <c r="B86" s="5" t="s">
        <v>220</v>
      </c>
      <c r="C86" s="6" t="s">
        <v>221</v>
      </c>
      <c r="D86" s="6" t="s">
        <v>59</v>
      </c>
      <c r="E86" s="7" t="s">
        <v>165</v>
      </c>
      <c r="F86" s="19" t="s">
        <v>222</v>
      </c>
      <c r="G86" s="6">
        <v>5</v>
      </c>
      <c r="H86" s="8"/>
      <c r="I86" s="9"/>
    </row>
    <row r="87" spans="1:9" ht="18" customHeight="1">
      <c r="A87" s="4">
        <f t="shared" si="2"/>
        <v>86</v>
      </c>
      <c r="B87" s="5" t="s">
        <v>201</v>
      </c>
      <c r="C87" s="6" t="s">
        <v>215</v>
      </c>
      <c r="D87" s="6" t="s">
        <v>59</v>
      </c>
      <c r="E87" s="7" t="s">
        <v>165</v>
      </c>
      <c r="F87" s="19" t="s">
        <v>216</v>
      </c>
      <c r="G87" s="6">
        <v>6</v>
      </c>
      <c r="H87" s="8"/>
      <c r="I87" s="9"/>
    </row>
    <row r="88" spans="1:9" ht="18" customHeight="1">
      <c r="A88" s="4">
        <f t="shared" si="2"/>
        <v>87</v>
      </c>
      <c r="B88" s="5" t="s">
        <v>212</v>
      </c>
      <c r="C88" s="6" t="s">
        <v>213</v>
      </c>
      <c r="D88" s="6" t="s">
        <v>59</v>
      </c>
      <c r="E88" s="7" t="s">
        <v>165</v>
      </c>
      <c r="F88" s="19" t="s">
        <v>214</v>
      </c>
      <c r="G88" s="6">
        <v>7</v>
      </c>
      <c r="H88" s="8"/>
      <c r="I88" s="9"/>
    </row>
    <row r="89" spans="1:9" ht="18" customHeight="1">
      <c r="A89" s="4">
        <f t="shared" si="2"/>
        <v>88</v>
      </c>
      <c r="B89" s="5" t="s">
        <v>73</v>
      </c>
      <c r="C89" s="6" t="s">
        <v>74</v>
      </c>
      <c r="D89" s="6" t="s">
        <v>59</v>
      </c>
      <c r="E89" s="7" t="s">
        <v>75</v>
      </c>
      <c r="F89" s="22">
        <v>0.517361111111111</v>
      </c>
      <c r="G89" s="6">
        <v>1</v>
      </c>
      <c r="H89" s="8">
        <v>2.5</v>
      </c>
      <c r="I89" s="9"/>
    </row>
    <row r="90" spans="1:9" ht="18" customHeight="1">
      <c r="A90" s="4">
        <f t="shared" si="2"/>
        <v>89</v>
      </c>
      <c r="B90" s="5" t="s">
        <v>193</v>
      </c>
      <c r="C90" s="6" t="s">
        <v>194</v>
      </c>
      <c r="D90" s="6" t="s">
        <v>195</v>
      </c>
      <c r="E90" s="7" t="s">
        <v>196</v>
      </c>
      <c r="F90" s="19" t="s">
        <v>197</v>
      </c>
      <c r="G90" s="6">
        <v>1</v>
      </c>
      <c r="H90" s="8"/>
      <c r="I90" s="9"/>
    </row>
    <row r="91" spans="1:9" ht="18" customHeight="1">
      <c r="A91" s="4">
        <f t="shared" si="2"/>
        <v>90</v>
      </c>
      <c r="B91" s="5" t="s">
        <v>73</v>
      </c>
      <c r="C91" s="6" t="s">
        <v>81</v>
      </c>
      <c r="D91" s="6"/>
      <c r="E91" s="7" t="s">
        <v>196</v>
      </c>
      <c r="F91" s="19" t="s">
        <v>198</v>
      </c>
      <c r="G91" s="6">
        <v>2</v>
      </c>
      <c r="H91" s="8"/>
      <c r="I91" s="9"/>
    </row>
    <row r="92" spans="1:9" ht="18" customHeight="1">
      <c r="A92" s="4">
        <f t="shared" si="2"/>
        <v>91</v>
      </c>
      <c r="B92" s="5" t="s">
        <v>62</v>
      </c>
      <c r="C92" s="6" t="s">
        <v>199</v>
      </c>
      <c r="D92" s="6" t="s">
        <v>59</v>
      </c>
      <c r="E92" s="7" t="s">
        <v>196</v>
      </c>
      <c r="F92" s="19" t="s">
        <v>200</v>
      </c>
      <c r="G92" s="6">
        <v>3</v>
      </c>
      <c r="H92" s="8"/>
      <c r="I92" s="9"/>
    </row>
    <row r="93" spans="1:9" ht="18" customHeight="1">
      <c r="A93" s="4">
        <f t="shared" si="2"/>
        <v>92</v>
      </c>
      <c r="B93" s="5" t="s">
        <v>201</v>
      </c>
      <c r="C93" s="6" t="s">
        <v>202</v>
      </c>
      <c r="D93" s="6" t="s">
        <v>59</v>
      </c>
      <c r="E93" s="7" t="s">
        <v>203</v>
      </c>
      <c r="F93" s="19" t="s">
        <v>204</v>
      </c>
      <c r="G93" s="6">
        <v>1</v>
      </c>
      <c r="H93" s="8"/>
      <c r="I93" s="9"/>
    </row>
    <row r="94" spans="1:9" ht="18" customHeight="1">
      <c r="A94" s="4">
        <f t="shared" si="2"/>
        <v>93</v>
      </c>
      <c r="B94" s="5" t="s">
        <v>209</v>
      </c>
      <c r="C94" s="6" t="s">
        <v>210</v>
      </c>
      <c r="D94" s="6" t="s">
        <v>25</v>
      </c>
      <c r="E94" s="7" t="s">
        <v>207</v>
      </c>
      <c r="F94" s="19" t="s">
        <v>211</v>
      </c>
      <c r="G94" s="6">
        <v>1</v>
      </c>
      <c r="H94" s="8"/>
      <c r="I94" s="9"/>
    </row>
    <row r="95" spans="1:9" ht="18" customHeight="1">
      <c r="A95" s="4">
        <f t="shared" si="2"/>
        <v>94</v>
      </c>
      <c r="B95" s="5" t="s">
        <v>205</v>
      </c>
      <c r="C95" s="6" t="s">
        <v>206</v>
      </c>
      <c r="D95" s="6" t="s">
        <v>59</v>
      </c>
      <c r="E95" s="7" t="s">
        <v>207</v>
      </c>
      <c r="F95" s="19" t="s">
        <v>208</v>
      </c>
      <c r="G95" s="6">
        <v>2</v>
      </c>
      <c r="H95" s="8"/>
      <c r="I95" s="9"/>
    </row>
    <row r="96" spans="1:9" ht="18" customHeight="1">
      <c r="A96" s="4">
        <f t="shared" si="2"/>
        <v>95</v>
      </c>
      <c r="B96" s="5" t="s">
        <v>106</v>
      </c>
      <c r="C96" s="27" t="s">
        <v>102</v>
      </c>
      <c r="D96" s="6" t="s">
        <v>59</v>
      </c>
      <c r="E96" s="30" t="s">
        <v>54</v>
      </c>
      <c r="F96" s="22">
        <v>0.2548611111111111</v>
      </c>
      <c r="G96" s="6">
        <v>1</v>
      </c>
      <c r="H96" s="8">
        <v>2.5</v>
      </c>
      <c r="I96" s="9"/>
    </row>
    <row r="97" spans="1:9" ht="18" customHeight="1">
      <c r="A97" s="4">
        <f t="shared" si="2"/>
        <v>96</v>
      </c>
      <c r="B97" s="5" t="s">
        <v>52</v>
      </c>
      <c r="C97" s="6" t="s">
        <v>53</v>
      </c>
      <c r="D97" s="6" t="s">
        <v>25</v>
      </c>
      <c r="E97" s="7" t="s">
        <v>54</v>
      </c>
      <c r="F97" s="22">
        <v>0.2652777777777778</v>
      </c>
      <c r="G97" s="6">
        <v>2</v>
      </c>
      <c r="H97" s="8">
        <v>2.5</v>
      </c>
      <c r="I97" s="9"/>
    </row>
    <row r="98" spans="1:9" ht="18" customHeight="1">
      <c r="A98" s="4">
        <f t="shared" si="2"/>
        <v>97</v>
      </c>
      <c r="B98" s="5" t="s">
        <v>23</v>
      </c>
      <c r="C98" s="6" t="s">
        <v>24</v>
      </c>
      <c r="D98" s="6" t="s">
        <v>25</v>
      </c>
      <c r="E98" s="7" t="s">
        <v>26</v>
      </c>
      <c r="F98" s="22">
        <v>0.2111111111111111</v>
      </c>
      <c r="G98" s="6">
        <v>1</v>
      </c>
      <c r="H98" s="8">
        <v>2.5</v>
      </c>
      <c r="I98" s="9"/>
    </row>
    <row r="99" spans="1:9" ht="18" customHeight="1">
      <c r="A99" s="4">
        <f aca="true" t="shared" si="3" ref="A99:A112">A98+1</f>
        <v>98</v>
      </c>
      <c r="B99" s="5" t="s">
        <v>23</v>
      </c>
      <c r="C99" s="6" t="s">
        <v>27</v>
      </c>
      <c r="D99" s="6" t="s">
        <v>25</v>
      </c>
      <c r="E99" s="7" t="s">
        <v>26</v>
      </c>
      <c r="F99" s="22">
        <v>0.2111111111111111</v>
      </c>
      <c r="G99" s="6">
        <v>1</v>
      </c>
      <c r="H99" s="8">
        <v>2.5</v>
      </c>
      <c r="I99" s="9"/>
    </row>
    <row r="100" spans="1:9" ht="18" customHeight="1">
      <c r="A100" s="4">
        <f t="shared" si="3"/>
        <v>99</v>
      </c>
      <c r="B100" s="5" t="s">
        <v>162</v>
      </c>
      <c r="C100" s="6" t="s">
        <v>163</v>
      </c>
      <c r="D100" s="6" t="s">
        <v>136</v>
      </c>
      <c r="E100" s="7" t="s">
        <v>26</v>
      </c>
      <c r="F100" s="22">
        <v>0.2236111111111111</v>
      </c>
      <c r="G100" s="6">
        <v>3</v>
      </c>
      <c r="H100" s="8">
        <v>2.5</v>
      </c>
      <c r="I100" s="9"/>
    </row>
    <row r="101" spans="1:9" ht="18" customHeight="1">
      <c r="A101" s="4">
        <f t="shared" si="3"/>
        <v>100</v>
      </c>
      <c r="B101" s="5" t="s">
        <v>28</v>
      </c>
      <c r="C101" s="6" t="s">
        <v>29</v>
      </c>
      <c r="D101" s="6" t="s">
        <v>25</v>
      </c>
      <c r="E101" s="7" t="s">
        <v>26</v>
      </c>
      <c r="F101" s="22">
        <v>0.24305555555555555</v>
      </c>
      <c r="G101" s="6">
        <v>4</v>
      </c>
      <c r="H101" s="8">
        <v>2.5</v>
      </c>
      <c r="I101" s="9"/>
    </row>
    <row r="102" spans="1:9" ht="18" customHeight="1">
      <c r="A102" s="4">
        <f t="shared" si="3"/>
        <v>101</v>
      </c>
      <c r="B102" s="5" t="s">
        <v>33</v>
      </c>
      <c r="C102" s="6" t="s">
        <v>34</v>
      </c>
      <c r="D102" s="6" t="s">
        <v>25</v>
      </c>
      <c r="E102" s="7" t="s">
        <v>35</v>
      </c>
      <c r="F102" s="22">
        <v>0.20694444444444446</v>
      </c>
      <c r="G102" s="6">
        <v>1</v>
      </c>
      <c r="H102" s="8">
        <v>2.5</v>
      </c>
      <c r="I102" s="9"/>
    </row>
    <row r="103" spans="1:9" ht="18" customHeight="1">
      <c r="A103" s="4">
        <f t="shared" si="3"/>
        <v>102</v>
      </c>
      <c r="B103" s="5" t="s">
        <v>259</v>
      </c>
      <c r="C103" s="6" t="s">
        <v>260</v>
      </c>
      <c r="D103" s="6" t="s">
        <v>229</v>
      </c>
      <c r="E103" s="7" t="s">
        <v>35</v>
      </c>
      <c r="F103" s="22">
        <v>0.22013888888888888</v>
      </c>
      <c r="G103" s="6">
        <v>2</v>
      </c>
      <c r="H103" s="8"/>
      <c r="I103" s="9"/>
    </row>
    <row r="104" spans="1:9" ht="18" customHeight="1">
      <c r="A104" s="4">
        <f t="shared" si="3"/>
        <v>103</v>
      </c>
      <c r="B104" s="5" t="s">
        <v>153</v>
      </c>
      <c r="C104" s="6" t="s">
        <v>154</v>
      </c>
      <c r="D104" s="6" t="s">
        <v>136</v>
      </c>
      <c r="E104" s="7" t="s">
        <v>35</v>
      </c>
      <c r="F104" s="22">
        <v>0.23680555555555557</v>
      </c>
      <c r="G104" s="6">
        <v>3</v>
      </c>
      <c r="H104" s="8">
        <v>2.5</v>
      </c>
      <c r="I104" s="9"/>
    </row>
    <row r="105" spans="1:9" ht="18" customHeight="1">
      <c r="A105" s="4">
        <f t="shared" si="3"/>
        <v>104</v>
      </c>
      <c r="B105" s="5" t="s">
        <v>103</v>
      </c>
      <c r="C105" s="26" t="s">
        <v>102</v>
      </c>
      <c r="D105" s="6" t="s">
        <v>59</v>
      </c>
      <c r="E105" s="29" t="s">
        <v>35</v>
      </c>
      <c r="F105" s="22">
        <v>0.24166666666666667</v>
      </c>
      <c r="G105" s="6">
        <v>4</v>
      </c>
      <c r="H105" s="8">
        <v>2.5</v>
      </c>
      <c r="I105" s="9"/>
    </row>
    <row r="106" spans="1:9" ht="18" customHeight="1">
      <c r="A106" s="4">
        <f t="shared" si="3"/>
        <v>105</v>
      </c>
      <c r="B106" s="5" t="s">
        <v>266</v>
      </c>
      <c r="C106" s="6" t="s">
        <v>267</v>
      </c>
      <c r="D106" s="6" t="s">
        <v>136</v>
      </c>
      <c r="E106" s="7" t="s">
        <v>35</v>
      </c>
      <c r="F106" s="22">
        <v>0.24444444444444446</v>
      </c>
      <c r="G106" s="6">
        <v>5</v>
      </c>
      <c r="H106" s="8"/>
      <c r="I106" s="9"/>
    </row>
    <row r="107" spans="1:9" ht="18" customHeight="1">
      <c r="A107" s="4">
        <f t="shared" si="3"/>
        <v>106</v>
      </c>
      <c r="B107" s="5" t="s">
        <v>105</v>
      </c>
      <c r="C107" s="26" t="s">
        <v>104</v>
      </c>
      <c r="D107" s="6" t="s">
        <v>59</v>
      </c>
      <c r="E107" s="29" t="s">
        <v>35</v>
      </c>
      <c r="F107" s="22">
        <v>0.2569444444444445</v>
      </c>
      <c r="G107" s="6">
        <v>6</v>
      </c>
      <c r="H107" s="8">
        <v>2.5</v>
      </c>
      <c r="I107" s="9"/>
    </row>
    <row r="108" spans="1:9" ht="18" customHeight="1">
      <c r="A108" s="4">
        <f t="shared" si="3"/>
        <v>107</v>
      </c>
      <c r="B108" s="5" t="s">
        <v>157</v>
      </c>
      <c r="C108" s="6" t="s">
        <v>29</v>
      </c>
      <c r="D108" s="6" t="s">
        <v>136</v>
      </c>
      <c r="E108" s="7" t="s">
        <v>35</v>
      </c>
      <c r="F108" s="22">
        <v>0.26944444444444443</v>
      </c>
      <c r="G108" s="6">
        <v>7</v>
      </c>
      <c r="H108" s="8">
        <v>2.5</v>
      </c>
      <c r="I108" s="9"/>
    </row>
    <row r="109" spans="1:9" ht="18" customHeight="1">
      <c r="A109" s="4">
        <f t="shared" si="3"/>
        <v>108</v>
      </c>
      <c r="B109" s="5" t="s">
        <v>67</v>
      </c>
      <c r="C109" s="6" t="s">
        <v>68</v>
      </c>
      <c r="D109" s="6" t="s">
        <v>59</v>
      </c>
      <c r="E109" s="7" t="s">
        <v>69</v>
      </c>
      <c r="F109" s="22">
        <v>0.811111111111111</v>
      </c>
      <c r="G109" s="6">
        <v>1</v>
      </c>
      <c r="H109" s="8">
        <v>3</v>
      </c>
      <c r="I109" s="9"/>
    </row>
    <row r="110" spans="1:9" ht="18" customHeight="1">
      <c r="A110" s="4">
        <f t="shared" si="3"/>
        <v>109</v>
      </c>
      <c r="B110" s="5" t="s">
        <v>164</v>
      </c>
      <c r="C110" s="6" t="s">
        <v>217</v>
      </c>
      <c r="D110" s="6" t="s">
        <v>218</v>
      </c>
      <c r="E110" s="7" t="s">
        <v>72</v>
      </c>
      <c r="F110" s="19" t="s">
        <v>219</v>
      </c>
      <c r="G110" s="6">
        <v>1</v>
      </c>
      <c r="H110" s="8"/>
      <c r="I110" s="9"/>
    </row>
    <row r="111" spans="1:9" ht="18" customHeight="1">
      <c r="A111" s="4">
        <f t="shared" si="3"/>
        <v>110</v>
      </c>
      <c r="B111" s="5"/>
      <c r="C111" s="6"/>
      <c r="D111" s="6"/>
      <c r="E111" s="7"/>
      <c r="F111" s="24"/>
      <c r="G111" s="6"/>
      <c r="H111" s="8"/>
      <c r="I111" s="9"/>
    </row>
    <row r="112" spans="1:9" ht="18" customHeight="1">
      <c r="A112" s="4">
        <f t="shared" si="3"/>
        <v>111</v>
      </c>
      <c r="B112" s="5"/>
      <c r="C112" s="6"/>
      <c r="D112" s="6"/>
      <c r="E112" s="7"/>
      <c r="F112" s="24"/>
      <c r="G112" s="6"/>
      <c r="H112" s="8"/>
      <c r="I112" s="9"/>
    </row>
  </sheetData>
  <autoFilter ref="B1:G112"/>
  <printOptions/>
  <pageMargins left="0.4" right="0.39" top="0.58" bottom="0.56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IBM_USER</cp:lastModifiedBy>
  <cp:lastPrinted>2010-03-19T15:42:32Z</cp:lastPrinted>
  <dcterms:created xsi:type="dcterms:W3CDTF">2010-03-15T12:03:29Z</dcterms:created>
  <dcterms:modified xsi:type="dcterms:W3CDTF">2010-03-20T13:51:42Z</dcterms:modified>
  <cp:category/>
  <cp:version/>
  <cp:contentType/>
  <cp:contentStatus/>
</cp:coreProperties>
</file>